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musherwood/Nextcloud/Teaching2023_2024/MovingAnimal_DLs2024/ForLearn/"/>
    </mc:Choice>
  </mc:AlternateContent>
  <xr:revisionPtr revIDLastSave="0" documentId="13_ncr:1_{F0B8555E-AEAF-8449-B22B-0697ADC2890B}" xr6:coauthVersionLast="47" xr6:coauthVersionMax="47" xr10:uidLastSave="{00000000-0000-0000-0000-000000000000}"/>
  <bookViews>
    <workbookView xWindow="1500" yWindow="500" windowWidth="27300" windowHeight="16940" xr2:uid="{A8B68728-9AB8-294C-A2E3-654495438E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1" l="1"/>
  <c r="D4" i="1"/>
  <c r="D5" i="1"/>
  <c r="D6" i="1"/>
  <c r="E6" i="1" s="1"/>
  <c r="D7" i="1"/>
  <c r="E7" i="1" s="1"/>
  <c r="D8" i="1"/>
  <c r="E8" i="1" s="1"/>
  <c r="D9" i="1"/>
  <c r="E9" i="1" s="1"/>
  <c r="D10" i="1"/>
  <c r="E10" i="1" s="1"/>
  <c r="D11" i="1"/>
  <c r="D3" i="1"/>
  <c r="E3" i="1" s="1"/>
  <c r="C13" i="1"/>
  <c r="C15" i="1" s="1"/>
  <c r="E4" i="1" l="1"/>
  <c r="E11" i="1"/>
  <c r="D19" i="1"/>
  <c r="D20" i="1"/>
  <c r="D18" i="1"/>
  <c r="D22" i="1" s="1"/>
  <c r="E5" i="1"/>
  <c r="D21" i="1" l="1"/>
  <c r="D23" i="1"/>
</calcChain>
</file>

<file path=xl/sharedStrings.xml><?xml version="1.0" encoding="utf-8"?>
<sst xmlns="http://schemas.openxmlformats.org/spreadsheetml/2006/main" count="30" uniqueCount="29">
  <si>
    <t>A: Hind 1 on</t>
  </si>
  <si>
    <t>B: Hind 1 off</t>
  </si>
  <si>
    <t>C: Hind 2 on</t>
  </si>
  <si>
    <t>(hind off)</t>
  </si>
  <si>
    <t>D: Ipsilateral (to Hind 1) fore on</t>
  </si>
  <si>
    <t>(Ipsilateral off)</t>
  </si>
  <si>
    <t>(Contralateral fore on)</t>
  </si>
  <si>
    <t>(Contralateral fore off)</t>
  </si>
  <si>
    <t>E: Hind 1 on again</t>
  </si>
  <si>
    <t>1 stride is</t>
  </si>
  <si>
    <t>boxes</t>
  </si>
  <si>
    <t>frames</t>
  </si>
  <si>
    <t>From frames to boxes: divide by frames per box</t>
  </si>
  <si>
    <t>Start at 0: subtract A</t>
  </si>
  <si>
    <t>Stride time (frames) (E-A)</t>
  </si>
  <si>
    <t>Stance time (frames) (B-A)</t>
  </si>
  <si>
    <t>Swing time (frames) (E-B)</t>
  </si>
  <si>
    <t>H1-H2 phase (C-A)/(E-A)</t>
  </si>
  <si>
    <t>Hind-fore phase (D-A)/(E-A)</t>
  </si>
  <si>
    <t>What I can say about the gait:</t>
  </si>
  <si>
    <t>Duty factor (B-A)/(E-A)</t>
  </si>
  <si>
    <t>Measure this:</t>
  </si>
  <si>
    <t>(0.5 is a trot; 0.25 is typical for walking horses, dogs)</t>
  </si>
  <si>
    <t>(Could be a walk if more than 0.5)</t>
  </si>
  <si>
    <t>Calculation template.</t>
  </si>
  <si>
    <t>Use this to shade in the gait diagram boxes:</t>
  </si>
  <si>
    <t>(is it symmetrical? (about 0.5?))</t>
  </si>
  <si>
    <t>Convenient number of frames per box (roundup)</t>
  </si>
  <si>
    <t>Frames per box, accurate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</si>
</sst>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2" borderId="0" xfId="0" applyFont="1" applyFill="1"/>
    <xf numFmtId="0" fontId="0" fillId="3" borderId="0" xfId="0" applyFill="1"/>
    <xf numFmtId="0" fontId="0" fillId="3" borderId="0" xfId="0" applyFill="1" applyAlignment="1">
      <alignment vertical="center"/>
    </xf>
    <xf numFmtId="164" fontId="0" fillId="0" borderId="0" xfId="0" applyNumberFormat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333CA-D21E-C141-AD94-563D7414854D}">
  <dimension ref="B1:E23"/>
  <sheetViews>
    <sheetView tabSelected="1" topLeftCell="B1" workbookViewId="0">
      <selection activeCell="D16" sqref="D16"/>
    </sheetView>
  </sheetViews>
  <sheetFormatPr baseColWidth="10" defaultRowHeight="16" x14ac:dyDescent="0.2"/>
  <cols>
    <col min="2" max="2" width="27.5" bestFit="1" customWidth="1"/>
    <col min="3" max="3" width="12.33203125" bestFit="1" customWidth="1"/>
    <col min="4" max="4" width="41" bestFit="1" customWidth="1"/>
    <col min="5" max="5" width="45.33203125" bestFit="1" customWidth="1"/>
    <col min="6" max="6" width="27.5" bestFit="1" customWidth="1"/>
    <col min="8" max="9" width="41" bestFit="1" customWidth="1"/>
  </cols>
  <sheetData>
    <row r="1" spans="2:5" x14ac:dyDescent="0.2">
      <c r="B1" s="2" t="s">
        <v>24</v>
      </c>
      <c r="E1" s="8" t="s">
        <v>25</v>
      </c>
    </row>
    <row r="2" spans="2:5" x14ac:dyDescent="0.2">
      <c r="C2" s="4" t="s">
        <v>21</v>
      </c>
      <c r="D2" t="s">
        <v>13</v>
      </c>
      <c r="E2" t="s">
        <v>12</v>
      </c>
    </row>
    <row r="3" spans="2:5" x14ac:dyDescent="0.2">
      <c r="B3" s="1" t="s">
        <v>0</v>
      </c>
      <c r="C3" s="5"/>
      <c r="D3">
        <f t="shared" ref="D3:D11" si="0">C3-C$3</f>
        <v>0</v>
      </c>
      <c r="E3" s="7" t="e">
        <f t="shared" ref="E3:E11" si="1">D3/C$16</f>
        <v>#DIV/0!</v>
      </c>
    </row>
    <row r="4" spans="2:5" x14ac:dyDescent="0.2">
      <c r="B4" s="1" t="s">
        <v>1</v>
      </c>
      <c r="C4" s="5"/>
      <c r="D4">
        <f t="shared" si="0"/>
        <v>0</v>
      </c>
      <c r="E4" s="7" t="e">
        <f t="shared" si="1"/>
        <v>#DIV/0!</v>
      </c>
    </row>
    <row r="5" spans="2:5" x14ac:dyDescent="0.2">
      <c r="B5" s="1" t="s">
        <v>2</v>
      </c>
      <c r="C5" s="5"/>
      <c r="D5">
        <f t="shared" si="0"/>
        <v>0</v>
      </c>
      <c r="E5" s="7" t="e">
        <f t="shared" si="1"/>
        <v>#DIV/0!</v>
      </c>
    </row>
    <row r="6" spans="2:5" x14ac:dyDescent="0.2">
      <c r="B6" s="1" t="s">
        <v>3</v>
      </c>
      <c r="C6" s="5"/>
      <c r="D6">
        <f t="shared" si="0"/>
        <v>0</v>
      </c>
      <c r="E6" s="7" t="e">
        <f t="shared" si="1"/>
        <v>#DIV/0!</v>
      </c>
    </row>
    <row r="7" spans="2:5" x14ac:dyDescent="0.2">
      <c r="B7" s="1" t="s">
        <v>4</v>
      </c>
      <c r="C7" s="5"/>
      <c r="D7">
        <f t="shared" si="0"/>
        <v>0</v>
      </c>
      <c r="E7" s="7" t="e">
        <f t="shared" si="1"/>
        <v>#DIV/0!</v>
      </c>
    </row>
    <row r="8" spans="2:5" x14ac:dyDescent="0.2">
      <c r="B8" s="1" t="s">
        <v>5</v>
      </c>
      <c r="C8" s="5"/>
      <c r="D8">
        <f t="shared" si="0"/>
        <v>0</v>
      </c>
      <c r="E8" s="7" t="e">
        <f t="shared" si="1"/>
        <v>#DIV/0!</v>
      </c>
    </row>
    <row r="9" spans="2:5" x14ac:dyDescent="0.2">
      <c r="B9" s="1" t="s">
        <v>6</v>
      </c>
      <c r="C9" s="5"/>
      <c r="D9">
        <f t="shared" si="0"/>
        <v>0</v>
      </c>
      <c r="E9" s="7" t="e">
        <f t="shared" si="1"/>
        <v>#DIV/0!</v>
      </c>
    </row>
    <row r="10" spans="2:5" x14ac:dyDescent="0.2">
      <c r="B10" s="1" t="s">
        <v>7</v>
      </c>
      <c r="C10" s="5"/>
      <c r="D10">
        <f t="shared" si="0"/>
        <v>0</v>
      </c>
      <c r="E10" s="7" t="e">
        <f t="shared" si="1"/>
        <v>#DIV/0!</v>
      </c>
    </row>
    <row r="11" spans="2:5" x14ac:dyDescent="0.2">
      <c r="B11" s="1" t="s">
        <v>8</v>
      </c>
      <c r="C11" s="5"/>
      <c r="D11">
        <f t="shared" si="0"/>
        <v>0</v>
      </c>
      <c r="E11" s="7" t="e">
        <f t="shared" si="1"/>
        <v>#DIV/0!</v>
      </c>
    </row>
    <row r="12" spans="2:5" x14ac:dyDescent="0.2">
      <c r="B12" s="1"/>
    </row>
    <row r="13" spans="2:5" x14ac:dyDescent="0.2">
      <c r="B13" s="1" t="s">
        <v>9</v>
      </c>
      <c r="C13">
        <f>C11-C3</f>
        <v>0</v>
      </c>
      <c r="D13" t="s">
        <v>11</v>
      </c>
    </row>
    <row r="14" spans="2:5" x14ac:dyDescent="0.2">
      <c r="B14" s="1" t="s">
        <v>9</v>
      </c>
      <c r="C14" s="1">
        <v>40</v>
      </c>
      <c r="D14" t="s">
        <v>10</v>
      </c>
    </row>
    <row r="15" spans="2:5" x14ac:dyDescent="0.2">
      <c r="C15">
        <f>C13/C14</f>
        <v>0</v>
      </c>
      <c r="D15" t="s">
        <v>28</v>
      </c>
    </row>
    <row r="16" spans="2:5" x14ac:dyDescent="0.2">
      <c r="C16" s="3">
        <f>ROUNDUP(C15,0)</f>
        <v>0</v>
      </c>
      <c r="D16" s="2" t="s">
        <v>27</v>
      </c>
    </row>
    <row r="17" spans="2:5" x14ac:dyDescent="0.2">
      <c r="E17" t="s">
        <v>19</v>
      </c>
    </row>
    <row r="18" spans="2:5" x14ac:dyDescent="0.2">
      <c r="B18" t="s">
        <v>14</v>
      </c>
      <c r="D18">
        <f>D11</f>
        <v>0</v>
      </c>
    </row>
    <row r="19" spans="2:5" x14ac:dyDescent="0.2">
      <c r="B19" t="s">
        <v>15</v>
      </c>
      <c r="D19">
        <f>D4-D3</f>
        <v>0</v>
      </c>
    </row>
    <row r="20" spans="2:5" x14ac:dyDescent="0.2">
      <c r="B20" t="s">
        <v>16</v>
      </c>
      <c r="C20" s="1"/>
      <c r="D20">
        <f>D11-D4</f>
        <v>0</v>
      </c>
    </row>
    <row r="21" spans="2:5" x14ac:dyDescent="0.2">
      <c r="B21" t="s">
        <v>17</v>
      </c>
      <c r="D21" s="6" t="e">
        <f>D5/D18</f>
        <v>#DIV/0!</v>
      </c>
      <c r="E21" t="s">
        <v>26</v>
      </c>
    </row>
    <row r="22" spans="2:5" x14ac:dyDescent="0.2">
      <c r="B22" t="s">
        <v>18</v>
      </c>
      <c r="D22" s="6" t="e">
        <f>D7/D18</f>
        <v>#DIV/0!</v>
      </c>
      <c r="E22" t="s">
        <v>22</v>
      </c>
    </row>
    <row r="23" spans="2:5" x14ac:dyDescent="0.2">
      <c r="B23" t="s">
        <v>20</v>
      </c>
      <c r="D23" s="6" t="e">
        <f>D19/D18</f>
        <v>#DIV/0!</v>
      </c>
      <c r="E23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2024-02-07T16:03:59Z</dcterms:created>
  <dcterms:modified xsi:type="dcterms:W3CDTF">2024-02-08T17:38:30Z</dcterms:modified>
</cp:coreProperties>
</file>